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.gnielinski\Desktop\"/>
    </mc:Choice>
  </mc:AlternateContent>
  <xr:revisionPtr revIDLastSave="0" documentId="13_ncr:1_{C963EE8F-2AC8-4441-BCF4-3D8FF068D2CC}" xr6:coauthVersionLast="47" xr6:coauthVersionMax="47" xr10:uidLastSave="{00000000-0000-0000-0000-000000000000}"/>
  <bookViews>
    <workbookView xWindow="4590" yWindow="540" windowWidth="16395" windowHeight="15765" xr2:uid="{00000000-000D-0000-FFFF-FFFF00000000}"/>
  </bookViews>
  <sheets>
    <sheet name="Form.ofert.w rozbiciu na obiekt" sheetId="1" r:id="rId1"/>
  </sheets>
  <definedNames>
    <definedName name="_xlnm.Print_Area" localSheetId="0">'Form.ofert.w rozbiciu na obiekt'!$A$1:$I$48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H13" i="1" s="1"/>
  <c r="F14" i="1"/>
  <c r="G14" i="1" s="1"/>
  <c r="F15" i="1"/>
  <c r="F16" i="1"/>
  <c r="F17" i="1"/>
  <c r="F18" i="1"/>
  <c r="F19" i="1"/>
  <c r="F20" i="1"/>
  <c r="F21" i="1"/>
  <c r="G21" i="1" s="1"/>
  <c r="H21" i="1" s="1"/>
  <c r="F22" i="1"/>
  <c r="G22" i="1" s="1"/>
  <c r="F23" i="1"/>
  <c r="F24" i="1"/>
  <c r="F25" i="1"/>
  <c r="F26" i="1"/>
  <c r="F27" i="1"/>
  <c r="F28" i="1"/>
  <c r="F29" i="1"/>
  <c r="G29" i="1" s="1"/>
  <c r="F30" i="1"/>
  <c r="G30" i="1" s="1"/>
  <c r="F31" i="1"/>
  <c r="F32" i="1"/>
  <c r="F33" i="1"/>
  <c r="F34" i="1"/>
  <c r="F35" i="1"/>
  <c r="F36" i="1"/>
  <c r="F7" i="1"/>
  <c r="G7" i="1" s="1"/>
  <c r="H7" i="1" s="1"/>
  <c r="G13" i="1"/>
  <c r="G12" i="1"/>
  <c r="G15" i="1"/>
  <c r="G20" i="1"/>
  <c r="G23" i="1"/>
  <c r="G28" i="1"/>
  <c r="G31" i="1"/>
  <c r="E12" i="1"/>
  <c r="E20" i="1"/>
  <c r="E28" i="1"/>
  <c r="D8" i="1"/>
  <c r="E8" i="1" s="1"/>
  <c r="D9" i="1"/>
  <c r="E9" i="1" s="1"/>
  <c r="D10" i="1"/>
  <c r="E10" i="1" s="1"/>
  <c r="D11" i="1"/>
  <c r="E11" i="1" s="1"/>
  <c r="D12" i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C37" i="1"/>
  <c r="D7" i="1"/>
  <c r="E7" i="1" s="1"/>
  <c r="H29" i="1" l="1"/>
  <c r="H26" i="1"/>
  <c r="H32" i="1"/>
  <c r="H27" i="1"/>
  <c r="G35" i="1"/>
  <c r="H35" i="1" s="1"/>
  <c r="G27" i="1"/>
  <c r="G19" i="1"/>
  <c r="H19" i="1" s="1"/>
  <c r="G11" i="1"/>
  <c r="H11" i="1" s="1"/>
  <c r="H31" i="1"/>
  <c r="H23" i="1"/>
  <c r="H15" i="1"/>
  <c r="G34" i="1"/>
  <c r="H34" i="1" s="1"/>
  <c r="G26" i="1"/>
  <c r="G18" i="1"/>
  <c r="H18" i="1" s="1"/>
  <c r="G10" i="1"/>
  <c r="H10" i="1" s="1"/>
  <c r="H30" i="1"/>
  <c r="H22" i="1"/>
  <c r="H14" i="1"/>
  <c r="G33" i="1"/>
  <c r="H33" i="1" s="1"/>
  <c r="G25" i="1"/>
  <c r="H25" i="1" s="1"/>
  <c r="G17" i="1"/>
  <c r="H17" i="1" s="1"/>
  <c r="G9" i="1"/>
  <c r="H9" i="1" s="1"/>
  <c r="G32" i="1"/>
  <c r="G24" i="1"/>
  <c r="H24" i="1" s="1"/>
  <c r="G16" i="1"/>
  <c r="H16" i="1" s="1"/>
  <c r="G8" i="1"/>
  <c r="H8" i="1" s="1"/>
  <c r="H28" i="1"/>
  <c r="H20" i="1"/>
  <c r="H12" i="1"/>
  <c r="G36" i="1"/>
  <c r="H36" i="1" s="1"/>
  <c r="D37" i="1"/>
  <c r="E37" i="1"/>
  <c r="F37" i="1"/>
  <c r="G37" i="1" l="1"/>
  <c r="H37" i="1"/>
</calcChain>
</file>

<file path=xl/sharedStrings.xml><?xml version="1.0" encoding="utf-8"?>
<sst xmlns="http://schemas.openxmlformats.org/spreadsheetml/2006/main" count="73" uniqueCount="72">
  <si>
    <t>Załącznik nr 4a</t>
  </si>
  <si>
    <t>FORMULARZ OFERTOWY - OFERTA w rozbiciu na poszczególne obiekty</t>
  </si>
  <si>
    <t>Lp.</t>
  </si>
  <si>
    <t>Nazwa i lokalizacja jednostki organizacyjnej Górnośląskiego Przedsiębiorstwa Wodociągów S.A.</t>
  </si>
  <si>
    <t>Miesięczna wartość usługi NETTO</t>
  </si>
  <si>
    <t>Podatek VAT %</t>
  </si>
  <si>
    <t>Miesięczna wartość usługi BRUTTO</t>
  </si>
  <si>
    <t>1.</t>
  </si>
  <si>
    <t>2.</t>
  </si>
  <si>
    <r>
      <rPr>
        <b/>
        <sz val="11"/>
        <color rgb="FF000000"/>
        <rFont val="Times New Roman"/>
        <family val="1"/>
        <charset val="238"/>
      </rPr>
      <t xml:space="preserve">Wydział Badania Wody     </t>
    </r>
    <r>
      <rPr>
        <sz val="11"/>
        <color rgb="FF000000"/>
        <rFont val="Times New Roman"/>
        <family val="1"/>
        <charset val="238"/>
      </rPr>
      <t xml:space="preserve">                                                   40-599 Katowice ul. Żeliwna 38</t>
    </r>
  </si>
  <si>
    <t>3.</t>
  </si>
  <si>
    <r>
      <rPr>
        <b/>
        <sz val="11"/>
        <color rgb="FF000000"/>
        <rFont val="Times New Roman"/>
        <family val="1"/>
        <charset val="238"/>
      </rPr>
      <t>Wydział Inwestycji</t>
    </r>
    <r>
      <rPr>
        <sz val="11"/>
        <color rgb="FF000000"/>
        <rFont val="Times New Roman"/>
        <family val="1"/>
        <charset val="238"/>
      </rPr>
      <t xml:space="preserve">                                                   40-599 Katowice ul. Żeliwna 38</t>
    </r>
  </si>
  <si>
    <t>4.</t>
  </si>
  <si>
    <r>
      <rPr>
        <b/>
        <sz val="11"/>
        <color rgb="FF000000"/>
        <rFont val="Times New Roman"/>
        <family val="1"/>
        <charset val="238"/>
      </rPr>
      <t xml:space="preserve">Gospodarstwo Rybackie  </t>
    </r>
    <r>
      <rPr>
        <sz val="11"/>
        <color rgb="FF000000"/>
        <rFont val="Times New Roman"/>
        <family val="1"/>
        <charset val="238"/>
      </rPr>
      <t xml:space="preserve">                                         43-241 Łąka ul. Łukasiewicza 30</t>
    </r>
  </si>
  <si>
    <t>5.</t>
  </si>
  <si>
    <r>
      <rPr>
        <b/>
        <sz val="11"/>
        <color rgb="FF000000"/>
        <rFont val="Times New Roman"/>
        <family val="1"/>
        <charset val="238"/>
      </rPr>
      <t xml:space="preserve">Wydział Transportu Piekary Śląskie        </t>
    </r>
    <r>
      <rPr>
        <sz val="11"/>
        <color rgb="FF000000"/>
        <rFont val="Times New Roman"/>
        <family val="1"/>
        <charset val="238"/>
      </rPr>
      <t xml:space="preserve">                              41-948 Piekary Śl. ul. Rozalki 1</t>
    </r>
  </si>
  <si>
    <t>6.</t>
  </si>
  <si>
    <r>
      <rPr>
        <b/>
        <sz val="11"/>
        <color rgb="FF000000"/>
        <rFont val="Times New Roman"/>
        <family val="1"/>
        <charset val="238"/>
      </rPr>
      <t xml:space="preserve">Oddział Gospodarki Wodomierzowej    </t>
    </r>
    <r>
      <rPr>
        <sz val="11"/>
        <color rgb="FF000000"/>
        <rFont val="Times New Roman"/>
        <family val="1"/>
        <charset val="238"/>
      </rPr>
      <t xml:space="preserve">                     41-500 Chorzów ul. Parkowa 10</t>
    </r>
  </si>
  <si>
    <t>7.</t>
  </si>
  <si>
    <r>
      <rPr>
        <b/>
        <sz val="11"/>
        <color rgb="FF000000"/>
        <rFont val="Times New Roman"/>
        <family val="1"/>
        <charset val="238"/>
      </rPr>
      <t xml:space="preserve">OES Czarny Las      </t>
    </r>
    <r>
      <rPr>
        <sz val="11"/>
        <color rgb="FF000000"/>
        <rFont val="Times New Roman"/>
        <family val="1"/>
        <charset val="238"/>
      </rPr>
      <t xml:space="preserve">                                                 41-709 Ruda Śląska ul. Hallera 80      </t>
    </r>
  </si>
  <si>
    <t>8a.</t>
  </si>
  <si>
    <r>
      <rPr>
        <b/>
        <sz val="11"/>
        <color rgb="FF000000"/>
        <rFont val="Times New Roman"/>
        <family val="1"/>
        <charset val="238"/>
      </rPr>
      <t xml:space="preserve">OES Mikołów 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43-190 Mikołów ul. Filaretów 1</t>
    </r>
  </si>
  <si>
    <t>8b</t>
  </si>
  <si>
    <r>
      <rPr>
        <b/>
        <sz val="11"/>
        <color rgb="FF000000"/>
        <rFont val="Times New Roman"/>
        <family val="1"/>
        <charset val="238"/>
      </rPr>
      <t xml:space="preserve">OES Mikołów – Obiekt Murcki  </t>
    </r>
    <r>
      <rPr>
        <sz val="11"/>
        <color rgb="FF000000"/>
        <rFont val="Times New Roman"/>
        <family val="1"/>
        <charset val="238"/>
      </rPr>
      <t xml:space="preserve">                                40-749 Katowice ul. Białobrzeska</t>
    </r>
  </si>
  <si>
    <t>9.</t>
  </si>
  <si>
    <r>
      <rPr>
        <b/>
        <sz val="11"/>
        <color rgb="FF000000"/>
        <rFont val="Times New Roman"/>
        <family val="1"/>
        <charset val="238"/>
      </rPr>
      <t xml:space="preserve">OES Zagórze   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41-219 Sosnowiec ul. Lenartowicza 1</t>
    </r>
  </si>
  <si>
    <t>10a.</t>
  </si>
  <si>
    <r>
      <rPr>
        <b/>
        <sz val="11"/>
        <color rgb="FF000000"/>
        <rFont val="Times New Roman"/>
        <family val="1"/>
        <charset val="238"/>
      </rPr>
      <t xml:space="preserve">OES Żory                        </t>
    </r>
    <r>
      <rPr>
        <sz val="11"/>
        <color rgb="FF000000"/>
        <rFont val="Times New Roman"/>
        <family val="1"/>
        <charset val="238"/>
      </rPr>
      <t xml:space="preserve">                                         44-240 Żory ul. Szczejkowicka 4</t>
    </r>
  </si>
  <si>
    <t>10b.</t>
  </si>
  <si>
    <r>
      <rPr>
        <b/>
        <sz val="11"/>
        <color rgb="FF000000"/>
        <rFont val="Times New Roman"/>
        <family val="1"/>
        <charset val="238"/>
      </rPr>
      <t xml:space="preserve">OES Żory – Obiekt Pszów  </t>
    </r>
    <r>
      <rPr>
        <sz val="11"/>
        <color rgb="FF000000"/>
        <rFont val="Times New Roman"/>
        <family val="1"/>
        <charset val="238"/>
      </rPr>
      <t xml:space="preserve">                                          44-370 Pszów ul. Traugutta 121</t>
    </r>
  </si>
  <si>
    <t>11.</t>
  </si>
  <si>
    <r>
      <rPr>
        <b/>
        <sz val="11"/>
        <color rgb="FF000000"/>
        <rFont val="Times New Roman"/>
        <family val="1"/>
        <charset val="238"/>
      </rPr>
      <t>SUW Będzin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   42-500 Będzin ul. Siemońska 45</t>
    </r>
  </si>
  <si>
    <t>12.</t>
  </si>
  <si>
    <r>
      <rPr>
        <b/>
        <sz val="11"/>
        <color rgb="FF000000"/>
        <rFont val="Times New Roman"/>
        <family val="1"/>
        <charset val="238"/>
      </rPr>
      <t xml:space="preserve">SUW Bibiela  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 42-610 Miasteczko Śl. ul Woźnicka 99</t>
    </r>
  </si>
  <si>
    <t>13.</t>
  </si>
  <si>
    <r>
      <rPr>
        <b/>
        <sz val="11"/>
        <color rgb="FF000000"/>
        <rFont val="Times New Roman"/>
        <family val="1"/>
        <charset val="238"/>
      </rPr>
      <t>SUW Czaniec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 43-356 Kobiernice ul. Wodociągowa 1</t>
    </r>
  </si>
  <si>
    <t>14.</t>
  </si>
  <si>
    <r>
      <rPr>
        <b/>
        <sz val="11"/>
        <color rgb="FF000000"/>
        <rFont val="Times New Roman"/>
        <family val="1"/>
        <charset val="238"/>
      </rPr>
      <t xml:space="preserve">SUW Czaniec – Ujęcie Porąbka   </t>
    </r>
    <r>
      <rPr>
        <sz val="11"/>
        <color rgb="FF000000"/>
        <rFont val="Times New Roman"/>
        <family val="1"/>
        <charset val="238"/>
      </rPr>
      <t xml:space="preserve">                            43-353 Porąbka ul. Zamkowa 1</t>
    </r>
  </si>
  <si>
    <t>15.</t>
  </si>
  <si>
    <r>
      <rPr>
        <b/>
        <sz val="11"/>
        <color rgb="FF000000"/>
        <rFont val="Times New Roman"/>
        <family val="1"/>
        <charset val="238"/>
      </rPr>
      <t xml:space="preserve">Przepompownia Urbanowice           </t>
    </r>
    <r>
      <rPr>
        <sz val="11"/>
        <color rgb="FF000000"/>
        <rFont val="Times New Roman"/>
        <family val="1"/>
        <charset val="238"/>
      </rPr>
      <t xml:space="preserve">                        43-100 Tychy ul. Oświęcimska 345</t>
    </r>
  </si>
  <si>
    <t>16.</t>
  </si>
  <si>
    <r>
      <rPr>
        <b/>
        <sz val="11"/>
        <color rgb="FF000000"/>
        <rFont val="Times New Roman"/>
        <family val="1"/>
        <charset val="238"/>
      </rPr>
      <t xml:space="preserve">SUW Kozłowa Góra   </t>
    </r>
    <r>
      <rPr>
        <sz val="11"/>
        <color rgb="FF000000"/>
        <rFont val="Times New Roman"/>
        <family val="1"/>
        <charset val="238"/>
      </rPr>
      <t xml:space="preserve">                                             42-584 Wymysłów ul. Leśna 34</t>
    </r>
  </si>
  <si>
    <t>17.</t>
  </si>
  <si>
    <t>18.</t>
  </si>
  <si>
    <r>
      <rPr>
        <b/>
        <sz val="11"/>
        <color rgb="FF000000"/>
        <rFont val="Times New Roman"/>
        <family val="1"/>
        <charset val="238"/>
      </rPr>
      <t xml:space="preserve">SUW Maczki 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41-217 Sosnowiec ul. Wodociągi 4</t>
    </r>
  </si>
  <si>
    <t>19.</t>
  </si>
  <si>
    <r>
      <rPr>
        <b/>
        <sz val="11"/>
        <color rgb="FF000000"/>
        <rFont val="Times New Roman"/>
        <family val="1"/>
        <charset val="238"/>
      </rPr>
      <t>SUW Miedary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  42-680 Tarnowskie Góry ul. Polarna</t>
    </r>
  </si>
  <si>
    <t>20.</t>
  </si>
  <si>
    <r>
      <rPr>
        <b/>
        <sz val="11"/>
        <color rgb="FF000000"/>
        <rFont val="Times New Roman"/>
        <family val="1"/>
        <charset val="238"/>
      </rPr>
      <t xml:space="preserve">Przepompownia Staszic  </t>
    </r>
    <r>
      <rPr>
        <sz val="11"/>
        <color rgb="FF000000"/>
        <rFont val="Times New Roman"/>
        <family val="1"/>
        <charset val="238"/>
      </rPr>
      <t xml:space="preserve">                                          42-603 Tarnowskie Góry ul. Staszica 84</t>
    </r>
  </si>
  <si>
    <t>21.</t>
  </si>
  <si>
    <r>
      <rPr>
        <b/>
        <sz val="11"/>
        <color rgb="FF000000"/>
        <rFont val="Times New Roman"/>
        <family val="1"/>
        <charset val="238"/>
      </rPr>
      <t>SUW Zawada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42-674 Karchowice ul. Bytomska 6</t>
    </r>
  </si>
  <si>
    <t>22.</t>
  </si>
  <si>
    <r>
      <rPr>
        <b/>
        <sz val="11"/>
        <color rgb="FF000000"/>
        <rFont val="Times New Roman"/>
        <family val="1"/>
        <charset val="238"/>
      </rPr>
      <t xml:space="preserve">SUW Zawada – Studnia Pyskowice     </t>
    </r>
    <r>
      <rPr>
        <sz val="11"/>
        <color rgb="FF000000"/>
        <rFont val="Times New Roman"/>
        <family val="1"/>
        <charset val="238"/>
      </rPr>
      <t xml:space="preserve">                  44-120 Pyskowice ul. Piaskowa 5</t>
    </r>
  </si>
  <si>
    <t>23.</t>
  </si>
  <si>
    <r>
      <rPr>
        <b/>
        <sz val="11"/>
        <color rgb="FF000000"/>
        <rFont val="Times New Roman"/>
        <family val="1"/>
        <charset val="238"/>
      </rPr>
      <t>Zbiorniki Wodne - ZAPORA</t>
    </r>
    <r>
      <rPr>
        <sz val="11"/>
        <color rgb="FF000000"/>
        <rFont val="Times New Roman"/>
        <family val="1"/>
        <charset val="238"/>
      </rPr>
      <t xml:space="preserve">                                                   43-230 Goczałkowice ul. Jeziorna 86</t>
    </r>
  </si>
  <si>
    <t>24.</t>
  </si>
  <si>
    <r>
      <rPr>
        <b/>
        <sz val="11"/>
        <color rgb="FF000000"/>
        <rFont val="Times New Roman"/>
        <family val="1"/>
        <charset val="238"/>
      </rPr>
      <t xml:space="preserve">ZUW Dziećkowice 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41-407 Imielin ul Wodna 3</t>
    </r>
  </si>
  <si>
    <t>25.</t>
  </si>
  <si>
    <r>
      <rPr>
        <b/>
        <sz val="11"/>
        <color rgb="FF000000"/>
        <rFont val="Times New Roman"/>
        <family val="1"/>
        <charset val="238"/>
      </rPr>
      <t>ZUW Dziećkowice – Ujęcie Wody</t>
    </r>
    <r>
      <rPr>
        <sz val="11"/>
        <color rgb="FF000000"/>
        <rFont val="Times New Roman"/>
        <family val="1"/>
        <charset val="238"/>
      </rPr>
      <t xml:space="preserve">                              41-403 Chełm Śląski ul. Gamrot 15a </t>
    </r>
  </si>
  <si>
    <t>26.</t>
  </si>
  <si>
    <r>
      <rPr>
        <b/>
        <sz val="11"/>
        <color rgb="FF000000"/>
        <rFont val="Times New Roman"/>
        <family val="1"/>
        <charset val="238"/>
      </rPr>
      <t xml:space="preserve">ZUW Goczałkowice  </t>
    </r>
    <r>
      <rPr>
        <sz val="11"/>
        <color rgb="FF000000"/>
        <rFont val="Times New Roman"/>
        <family val="1"/>
        <charset val="238"/>
      </rPr>
      <t xml:space="preserve">                                                   43-230 Goczałkowice ul Jeziorna 5</t>
    </r>
  </si>
  <si>
    <t>27.</t>
  </si>
  <si>
    <r>
      <rPr>
        <b/>
        <sz val="11"/>
        <color rgb="FF000000"/>
        <rFont val="Times New Roman"/>
        <family val="1"/>
        <charset val="238"/>
      </rPr>
      <t xml:space="preserve">Przepompownia Paprocany       </t>
    </r>
    <r>
      <rPr>
        <sz val="11"/>
        <color rgb="FF000000"/>
        <rFont val="Times New Roman"/>
        <family val="1"/>
        <charset val="238"/>
      </rPr>
      <t xml:space="preserve">                                  43-100 Tychy ul. Al. Bielska 213</t>
    </r>
  </si>
  <si>
    <t>28.</t>
  </si>
  <si>
    <r>
      <rPr>
        <b/>
        <sz val="11"/>
        <color rgb="FF000000"/>
        <rFont val="Times New Roman"/>
        <family val="1"/>
        <charset val="238"/>
      </rPr>
      <t xml:space="preserve">ZUW Goczałkowice – Ujęcie Wody </t>
    </r>
    <r>
      <rPr>
        <sz val="11"/>
        <color rgb="FF000000"/>
        <rFont val="Times New Roman"/>
        <family val="1"/>
        <charset val="238"/>
      </rPr>
      <t xml:space="preserve">                           43-241 Łąka ul. Wypoczynkowa </t>
    </r>
  </si>
  <si>
    <t>SUMA:</t>
  </si>
  <si>
    <t xml:space="preserve">                            Data</t>
  </si>
  <si>
    <t>Podpis wraz z pieczęcią osoby uprawnionej do reprezentowania Wykonawcy</t>
  </si>
  <si>
    <r>
      <rPr>
        <b/>
        <sz val="11"/>
        <color rgb="FF000000"/>
        <rFont val="Times New Roman"/>
        <family val="1"/>
        <charset val="238"/>
      </rPr>
      <t xml:space="preserve">Siedziba Spółki 
</t>
    </r>
    <r>
      <rPr>
        <sz val="11"/>
        <color rgb="FF000000"/>
        <rFont val="Times New Roman"/>
        <family val="1"/>
        <charset val="238"/>
      </rPr>
      <t>40-026 Katowice ul. Wojewódzka 19</t>
    </r>
  </si>
  <si>
    <r>
      <rPr>
        <b/>
        <sz val="11"/>
        <color rgb="FF000000"/>
        <rFont val="Times New Roman"/>
        <family val="1"/>
        <charset val="238"/>
      </rPr>
      <t xml:space="preserve">SUW Łazy   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42-525 Dąbrowa Górnicza 
ul. Wypaleniska 11</t>
    </r>
  </si>
  <si>
    <r>
      <t xml:space="preserve">Wartość usługi przez okres 
</t>
    </r>
    <r>
      <rPr>
        <b/>
        <u/>
        <sz val="11"/>
        <color rgb="FF0070C0"/>
        <rFont val="Times New Roman"/>
        <family val="1"/>
        <charset val="238"/>
      </rPr>
      <t>24 miesięc</t>
    </r>
    <r>
      <rPr>
        <b/>
        <sz val="11"/>
        <color rgb="FF0070C0"/>
        <rFont val="Times New Roman"/>
        <family val="1"/>
        <charset val="238"/>
      </rPr>
      <t>y</t>
    </r>
    <r>
      <rPr>
        <b/>
        <sz val="11"/>
        <color rgb="FF000000"/>
        <rFont val="Times New Roman"/>
        <family val="1"/>
        <charset val="238"/>
      </rPr>
      <t xml:space="preserve"> NETTO</t>
    </r>
  </si>
  <si>
    <r>
      <t xml:space="preserve">Wartość usługi przez okres 
</t>
    </r>
    <r>
      <rPr>
        <b/>
        <u/>
        <sz val="11"/>
        <color rgb="FF0070C0"/>
        <rFont val="Times New Roman"/>
        <family val="1"/>
        <charset val="238"/>
      </rPr>
      <t>24 miesięc</t>
    </r>
    <r>
      <rPr>
        <b/>
        <sz val="11"/>
        <color rgb="FF0070C0"/>
        <rFont val="Times New Roman"/>
        <family val="1"/>
        <charset val="238"/>
      </rPr>
      <t>y</t>
    </r>
    <r>
      <rPr>
        <b/>
        <sz val="11"/>
        <color rgb="FF000000"/>
        <rFont val="Times New Roman"/>
        <family val="1"/>
        <charset val="238"/>
      </rPr>
      <t xml:space="preserve"> BRUTTO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</si>
</sst>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zł-415];[Red]&quot;-&quot;#,##0.00&quot; &quot;[$zł-415]"/>
  </numFmts>
  <fonts count="26">
    <font>
      <sz val="10"/>
      <color rgb="FF000000"/>
      <name val="Liberation Sans"/>
      <charset val="238"/>
    </font>
    <font>
      <sz val="10"/>
      <color rgb="FF000000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0"/>
      <color rgb="FF000000"/>
      <name val="Liberation Sans"/>
      <charset val="238"/>
    </font>
    <font>
      <sz val="8"/>
      <color rgb="FF000000"/>
      <name val="Liberation Sans Narrow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Liberation Sans Narrow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Liberation Sans Narrow"/>
      <charset val="238"/>
    </font>
    <font>
      <sz val="10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1"/>
      <color rgb="FF0070C0"/>
      <name val="Times New Roman"/>
      <family val="1"/>
      <charset val="238"/>
    </font>
    <font>
      <b/>
      <sz val="11"/>
      <color rgb="FF0070C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EEEEE"/>
        <bgColor rgb="FFEEEEEE"/>
      </patternFill>
    </fill>
    <fill>
      <patternFill patternType="solid">
        <fgColor rgb="FFE2EFDA"/>
        <bgColor rgb="FFE2EFDA"/>
      </patternFill>
    </fill>
    <fill>
      <patternFill patternType="solid">
        <fgColor rgb="FFC6E0B4"/>
        <bgColor rgb="FFC6E0B4"/>
      </patternFill>
    </fill>
    <fill>
      <patternFill patternType="solid">
        <fgColor theme="8" tint="0.79998168889431442"/>
        <bgColor rgb="FFD9D9D9"/>
      </patternFill>
    </fill>
    <fill>
      <patternFill patternType="solid">
        <fgColor theme="8" tint="0.39997558519241921"/>
        <bgColor rgb="FFBFBFBF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ashed">
        <color rgb="FF000000"/>
      </bottom>
      <diagonal/>
    </border>
    <border>
      <left/>
      <right/>
      <top style="dashed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2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7" fillId="9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17" fillId="12" borderId="2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17" fillId="13" borderId="5" xfId="0" applyFont="1" applyFill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right" vertical="center"/>
    </xf>
    <xf numFmtId="164" fontId="22" fillId="0" borderId="5" xfId="0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4" fontId="23" fillId="12" borderId="2" xfId="0" applyNumberFormat="1" applyFont="1" applyFill="1" applyBorder="1" applyAlignment="1">
      <alignment horizontal="right" vertical="center"/>
    </xf>
    <xf numFmtId="164" fontId="23" fillId="0" borderId="2" xfId="0" applyNumberFormat="1" applyFont="1" applyBorder="1" applyAlignment="1">
      <alignment horizontal="right" vertical="center"/>
    </xf>
    <xf numFmtId="164" fontId="23" fillId="13" borderId="5" xfId="0" applyNumberFormat="1" applyFont="1" applyFill="1" applyBorder="1" applyAlignment="1">
      <alignment horizontal="right" vertical="center"/>
    </xf>
    <xf numFmtId="164" fontId="23" fillId="10" borderId="6" xfId="0" applyNumberFormat="1" applyFont="1" applyFill="1" applyBorder="1" applyAlignment="1">
      <alignment horizontal="right" vertical="center"/>
    </xf>
    <xf numFmtId="164" fontId="23" fillId="11" borderId="2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right" vertical="center"/>
    </xf>
    <xf numFmtId="0" fontId="0" fillId="0" borderId="3" xfId="0" applyBorder="1"/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right" wrapText="1"/>
    </xf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ny" xfId="0" builtinId="0" customBuiltin="1"/>
    <cellStyle name="Note" xfId="14" xr:uid="{00000000-0005-0000-0000-00000E000000}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48"/>
  <sheetViews>
    <sheetView tabSelected="1" zoomScale="96" zoomScaleNormal="96" workbookViewId="0">
      <selection activeCell="J41" sqref="J41"/>
    </sheetView>
  </sheetViews>
  <sheetFormatPr defaultRowHeight="12.75"/>
  <cols>
    <col min="1" max="1" width="4.7109375" style="1" customWidth="1"/>
    <col min="2" max="2" width="36.7109375" style="1" customWidth="1"/>
    <col min="3" max="5" width="12.7109375" style="1" customWidth="1"/>
    <col min="6" max="6" width="16.7109375" style="1" customWidth="1"/>
    <col min="7" max="7" width="12.7109375" style="1" customWidth="1"/>
    <col min="8" max="8" width="16.7109375" style="1" customWidth="1"/>
    <col min="9" max="9" width="8.5703125" style="1" customWidth="1"/>
    <col min="10" max="1024" width="12.140625" style="1" customWidth="1"/>
    <col min="1025" max="1025" width="9.140625" style="1" customWidth="1"/>
    <col min="1026" max="1026" width="9.140625" customWidth="1"/>
  </cols>
  <sheetData>
    <row r="2" spans="1:8" ht="15.75">
      <c r="F2" s="26" t="s">
        <v>0</v>
      </c>
      <c r="G2" s="26"/>
      <c r="H2" s="26"/>
    </row>
    <row r="4" spans="1:8" ht="23.85" customHeight="1">
      <c r="B4" s="27" t="s">
        <v>1</v>
      </c>
      <c r="C4" s="27"/>
      <c r="D4" s="27"/>
      <c r="E4" s="27"/>
      <c r="F4" s="27"/>
      <c r="G4" s="27"/>
    </row>
    <row r="5" spans="1:8" ht="24.6" customHeight="1">
      <c r="C5" s="2"/>
    </row>
    <row r="6" spans="1:8" s="5" customFormat="1" ht="86.25" customHeight="1">
      <c r="A6" s="3" t="s">
        <v>2</v>
      </c>
      <c r="B6" s="3" t="s">
        <v>3</v>
      </c>
      <c r="C6" s="15" t="s">
        <v>4</v>
      </c>
      <c r="D6" s="3" t="s">
        <v>5</v>
      </c>
      <c r="E6" s="17" t="s">
        <v>6</v>
      </c>
      <c r="F6" s="16" t="s">
        <v>70</v>
      </c>
      <c r="G6" s="3" t="s">
        <v>5</v>
      </c>
      <c r="H6" s="4" t="s">
        <v>71</v>
      </c>
    </row>
    <row r="7" spans="1:8" s="8" customFormat="1" ht="39" customHeight="1">
      <c r="A7" s="6" t="s">
        <v>7</v>
      </c>
      <c r="B7" s="7" t="s">
        <v>68</v>
      </c>
      <c r="C7" s="18">
        <v>0</v>
      </c>
      <c r="D7" s="18">
        <f t="shared" ref="D7:D36" si="0">C7*0.23</f>
        <v>0</v>
      </c>
      <c r="E7" s="19">
        <f t="shared" ref="E7:E36" si="1">C7+D7</f>
        <v>0</v>
      </c>
      <c r="F7" s="20">
        <f>C7*24</f>
        <v>0</v>
      </c>
      <c r="G7" s="18">
        <f t="shared" ref="G7:G36" si="2">F7*0.23</f>
        <v>0</v>
      </c>
      <c r="H7" s="18">
        <f t="shared" ref="H7:H36" si="3">F7+G7</f>
        <v>0</v>
      </c>
    </row>
    <row r="8" spans="1:8" s="8" customFormat="1" ht="39" customHeight="1">
      <c r="A8" s="6" t="s">
        <v>8</v>
      </c>
      <c r="B8" s="7" t="s">
        <v>9</v>
      </c>
      <c r="C8" s="18">
        <v>0</v>
      </c>
      <c r="D8" s="18">
        <f t="shared" si="0"/>
        <v>0</v>
      </c>
      <c r="E8" s="19">
        <f t="shared" si="1"/>
        <v>0</v>
      </c>
      <c r="F8" s="20">
        <f t="shared" ref="F8:F36" si="4">C8*24</f>
        <v>0</v>
      </c>
      <c r="G8" s="18">
        <f t="shared" si="2"/>
        <v>0</v>
      </c>
      <c r="H8" s="18">
        <f t="shared" si="3"/>
        <v>0</v>
      </c>
    </row>
    <row r="9" spans="1:8" s="8" customFormat="1" ht="39" customHeight="1">
      <c r="A9" s="6" t="s">
        <v>10</v>
      </c>
      <c r="B9" s="7" t="s">
        <v>11</v>
      </c>
      <c r="C9" s="18">
        <v>0</v>
      </c>
      <c r="D9" s="18">
        <f t="shared" si="0"/>
        <v>0</v>
      </c>
      <c r="E9" s="19">
        <f t="shared" si="1"/>
        <v>0</v>
      </c>
      <c r="F9" s="20">
        <f t="shared" si="4"/>
        <v>0</v>
      </c>
      <c r="G9" s="18">
        <f t="shared" si="2"/>
        <v>0</v>
      </c>
      <c r="H9" s="18">
        <f t="shared" si="3"/>
        <v>0</v>
      </c>
    </row>
    <row r="10" spans="1:8" s="8" customFormat="1" ht="39" customHeight="1">
      <c r="A10" s="6" t="s">
        <v>12</v>
      </c>
      <c r="B10" s="7" t="s">
        <v>13</v>
      </c>
      <c r="C10" s="18">
        <v>0</v>
      </c>
      <c r="D10" s="18">
        <f t="shared" si="0"/>
        <v>0</v>
      </c>
      <c r="E10" s="19">
        <f t="shared" si="1"/>
        <v>0</v>
      </c>
      <c r="F10" s="20">
        <f t="shared" si="4"/>
        <v>0</v>
      </c>
      <c r="G10" s="18">
        <f t="shared" si="2"/>
        <v>0</v>
      </c>
      <c r="H10" s="18">
        <f t="shared" si="3"/>
        <v>0</v>
      </c>
    </row>
    <row r="11" spans="1:8" s="8" customFormat="1" ht="39" customHeight="1">
      <c r="A11" s="6" t="s">
        <v>14</v>
      </c>
      <c r="B11" s="7" t="s">
        <v>15</v>
      </c>
      <c r="C11" s="18">
        <v>0</v>
      </c>
      <c r="D11" s="18">
        <f t="shared" si="0"/>
        <v>0</v>
      </c>
      <c r="E11" s="19">
        <f t="shared" si="1"/>
        <v>0</v>
      </c>
      <c r="F11" s="20">
        <f t="shared" si="4"/>
        <v>0</v>
      </c>
      <c r="G11" s="18">
        <f t="shared" si="2"/>
        <v>0</v>
      </c>
      <c r="H11" s="18">
        <f t="shared" si="3"/>
        <v>0</v>
      </c>
    </row>
    <row r="12" spans="1:8" s="8" customFormat="1" ht="39" customHeight="1">
      <c r="A12" s="6" t="s">
        <v>16</v>
      </c>
      <c r="B12" s="7" t="s">
        <v>17</v>
      </c>
      <c r="C12" s="18">
        <v>0</v>
      </c>
      <c r="D12" s="18">
        <f t="shared" si="0"/>
        <v>0</v>
      </c>
      <c r="E12" s="19">
        <f t="shared" si="1"/>
        <v>0</v>
      </c>
      <c r="F12" s="20">
        <f t="shared" si="4"/>
        <v>0</v>
      </c>
      <c r="G12" s="18">
        <f t="shared" si="2"/>
        <v>0</v>
      </c>
      <c r="H12" s="18">
        <f t="shared" si="3"/>
        <v>0</v>
      </c>
    </row>
    <row r="13" spans="1:8" s="8" customFormat="1" ht="39" customHeight="1">
      <c r="A13" s="6" t="s">
        <v>18</v>
      </c>
      <c r="B13" s="7" t="s">
        <v>19</v>
      </c>
      <c r="C13" s="18">
        <v>0</v>
      </c>
      <c r="D13" s="18">
        <f t="shared" si="0"/>
        <v>0</v>
      </c>
      <c r="E13" s="19">
        <f t="shared" si="1"/>
        <v>0</v>
      </c>
      <c r="F13" s="20">
        <f t="shared" si="4"/>
        <v>0</v>
      </c>
      <c r="G13" s="18">
        <f t="shared" si="2"/>
        <v>0</v>
      </c>
      <c r="H13" s="18">
        <f t="shared" si="3"/>
        <v>0</v>
      </c>
    </row>
    <row r="14" spans="1:8" s="8" customFormat="1" ht="39" customHeight="1">
      <c r="A14" s="6" t="s">
        <v>20</v>
      </c>
      <c r="B14" s="7" t="s">
        <v>21</v>
      </c>
      <c r="C14" s="18">
        <v>0</v>
      </c>
      <c r="D14" s="18">
        <f t="shared" si="0"/>
        <v>0</v>
      </c>
      <c r="E14" s="19">
        <f t="shared" si="1"/>
        <v>0</v>
      </c>
      <c r="F14" s="20">
        <f t="shared" si="4"/>
        <v>0</v>
      </c>
      <c r="G14" s="18">
        <f t="shared" si="2"/>
        <v>0</v>
      </c>
      <c r="H14" s="18">
        <f t="shared" si="3"/>
        <v>0</v>
      </c>
    </row>
    <row r="15" spans="1:8" s="8" customFormat="1" ht="39" customHeight="1">
      <c r="A15" s="6" t="s">
        <v>22</v>
      </c>
      <c r="B15" s="7" t="s">
        <v>23</v>
      </c>
      <c r="C15" s="18">
        <v>0</v>
      </c>
      <c r="D15" s="18">
        <f t="shared" si="0"/>
        <v>0</v>
      </c>
      <c r="E15" s="19">
        <f t="shared" si="1"/>
        <v>0</v>
      </c>
      <c r="F15" s="20">
        <f t="shared" si="4"/>
        <v>0</v>
      </c>
      <c r="G15" s="18">
        <f t="shared" si="2"/>
        <v>0</v>
      </c>
      <c r="H15" s="18">
        <f t="shared" si="3"/>
        <v>0</v>
      </c>
    </row>
    <row r="16" spans="1:8" s="8" customFormat="1" ht="39" customHeight="1">
      <c r="A16" s="6" t="s">
        <v>24</v>
      </c>
      <c r="B16" s="7" t="s">
        <v>25</v>
      </c>
      <c r="C16" s="18">
        <v>0</v>
      </c>
      <c r="D16" s="18">
        <f t="shared" si="0"/>
        <v>0</v>
      </c>
      <c r="E16" s="19">
        <f t="shared" si="1"/>
        <v>0</v>
      </c>
      <c r="F16" s="20">
        <f t="shared" si="4"/>
        <v>0</v>
      </c>
      <c r="G16" s="18">
        <f t="shared" si="2"/>
        <v>0</v>
      </c>
      <c r="H16" s="18">
        <f t="shared" si="3"/>
        <v>0</v>
      </c>
    </row>
    <row r="17" spans="1:8" s="8" customFormat="1" ht="39" customHeight="1">
      <c r="A17" s="6" t="s">
        <v>26</v>
      </c>
      <c r="B17" s="7" t="s">
        <v>27</v>
      </c>
      <c r="C17" s="18">
        <v>0</v>
      </c>
      <c r="D17" s="18">
        <f t="shared" si="0"/>
        <v>0</v>
      </c>
      <c r="E17" s="19">
        <f t="shared" si="1"/>
        <v>0</v>
      </c>
      <c r="F17" s="20">
        <f t="shared" si="4"/>
        <v>0</v>
      </c>
      <c r="G17" s="18">
        <f t="shared" si="2"/>
        <v>0</v>
      </c>
      <c r="H17" s="18">
        <f t="shared" si="3"/>
        <v>0</v>
      </c>
    </row>
    <row r="18" spans="1:8" s="8" customFormat="1" ht="39" customHeight="1">
      <c r="A18" s="6" t="s">
        <v>28</v>
      </c>
      <c r="B18" s="7" t="s">
        <v>29</v>
      </c>
      <c r="C18" s="18">
        <v>0</v>
      </c>
      <c r="D18" s="18">
        <f t="shared" si="0"/>
        <v>0</v>
      </c>
      <c r="E18" s="19">
        <f t="shared" si="1"/>
        <v>0</v>
      </c>
      <c r="F18" s="20">
        <f t="shared" si="4"/>
        <v>0</v>
      </c>
      <c r="G18" s="18">
        <f t="shared" si="2"/>
        <v>0</v>
      </c>
      <c r="H18" s="18">
        <f t="shared" si="3"/>
        <v>0</v>
      </c>
    </row>
    <row r="19" spans="1:8" s="8" customFormat="1" ht="39" customHeight="1">
      <c r="A19" s="6" t="s">
        <v>30</v>
      </c>
      <c r="B19" s="7" t="s">
        <v>31</v>
      </c>
      <c r="C19" s="18">
        <v>0</v>
      </c>
      <c r="D19" s="18">
        <f t="shared" si="0"/>
        <v>0</v>
      </c>
      <c r="E19" s="19">
        <f t="shared" si="1"/>
        <v>0</v>
      </c>
      <c r="F19" s="20">
        <f t="shared" si="4"/>
        <v>0</v>
      </c>
      <c r="G19" s="18">
        <f t="shared" si="2"/>
        <v>0</v>
      </c>
      <c r="H19" s="18">
        <f t="shared" si="3"/>
        <v>0</v>
      </c>
    </row>
    <row r="20" spans="1:8" s="8" customFormat="1" ht="39" customHeight="1">
      <c r="A20" s="6" t="s">
        <v>32</v>
      </c>
      <c r="B20" s="7" t="s">
        <v>33</v>
      </c>
      <c r="C20" s="18">
        <v>0</v>
      </c>
      <c r="D20" s="18">
        <f t="shared" si="0"/>
        <v>0</v>
      </c>
      <c r="E20" s="19">
        <f t="shared" si="1"/>
        <v>0</v>
      </c>
      <c r="F20" s="20">
        <f t="shared" si="4"/>
        <v>0</v>
      </c>
      <c r="G20" s="18">
        <f t="shared" si="2"/>
        <v>0</v>
      </c>
      <c r="H20" s="18">
        <f t="shared" si="3"/>
        <v>0</v>
      </c>
    </row>
    <row r="21" spans="1:8" s="8" customFormat="1" ht="39" customHeight="1">
      <c r="A21" s="6" t="s">
        <v>34</v>
      </c>
      <c r="B21" s="7" t="s">
        <v>35</v>
      </c>
      <c r="C21" s="18">
        <v>0</v>
      </c>
      <c r="D21" s="18">
        <f t="shared" si="0"/>
        <v>0</v>
      </c>
      <c r="E21" s="19">
        <f t="shared" si="1"/>
        <v>0</v>
      </c>
      <c r="F21" s="20">
        <f t="shared" si="4"/>
        <v>0</v>
      </c>
      <c r="G21" s="18">
        <f t="shared" si="2"/>
        <v>0</v>
      </c>
      <c r="H21" s="18">
        <f t="shared" si="3"/>
        <v>0</v>
      </c>
    </row>
    <row r="22" spans="1:8" s="8" customFormat="1" ht="39" customHeight="1">
      <c r="A22" s="6" t="s">
        <v>36</v>
      </c>
      <c r="B22" s="7" t="s">
        <v>37</v>
      </c>
      <c r="C22" s="18">
        <v>0</v>
      </c>
      <c r="D22" s="18">
        <f t="shared" si="0"/>
        <v>0</v>
      </c>
      <c r="E22" s="19">
        <f t="shared" si="1"/>
        <v>0</v>
      </c>
      <c r="F22" s="20">
        <f t="shared" si="4"/>
        <v>0</v>
      </c>
      <c r="G22" s="18">
        <f t="shared" si="2"/>
        <v>0</v>
      </c>
      <c r="H22" s="18">
        <f t="shared" si="3"/>
        <v>0</v>
      </c>
    </row>
    <row r="23" spans="1:8" s="8" customFormat="1" ht="39" customHeight="1">
      <c r="A23" s="6" t="s">
        <v>38</v>
      </c>
      <c r="B23" s="7" t="s">
        <v>39</v>
      </c>
      <c r="C23" s="18">
        <v>0</v>
      </c>
      <c r="D23" s="18">
        <f t="shared" si="0"/>
        <v>0</v>
      </c>
      <c r="E23" s="19">
        <f t="shared" si="1"/>
        <v>0</v>
      </c>
      <c r="F23" s="20">
        <f t="shared" si="4"/>
        <v>0</v>
      </c>
      <c r="G23" s="18">
        <f t="shared" si="2"/>
        <v>0</v>
      </c>
      <c r="H23" s="18">
        <f t="shared" si="3"/>
        <v>0</v>
      </c>
    </row>
    <row r="24" spans="1:8" s="8" customFormat="1" ht="39" customHeight="1">
      <c r="A24" s="6" t="s">
        <v>40</v>
      </c>
      <c r="B24" s="7" t="s">
        <v>41</v>
      </c>
      <c r="C24" s="18">
        <v>0</v>
      </c>
      <c r="D24" s="18">
        <f t="shared" si="0"/>
        <v>0</v>
      </c>
      <c r="E24" s="19">
        <f t="shared" si="1"/>
        <v>0</v>
      </c>
      <c r="F24" s="20">
        <f t="shared" si="4"/>
        <v>0</v>
      </c>
      <c r="G24" s="18">
        <f t="shared" si="2"/>
        <v>0</v>
      </c>
      <c r="H24" s="18">
        <f t="shared" si="3"/>
        <v>0</v>
      </c>
    </row>
    <row r="25" spans="1:8" s="8" customFormat="1" ht="53.25" customHeight="1">
      <c r="A25" s="6" t="s">
        <v>42</v>
      </c>
      <c r="B25" s="7" t="s">
        <v>69</v>
      </c>
      <c r="C25" s="18">
        <v>0</v>
      </c>
      <c r="D25" s="18">
        <f t="shared" si="0"/>
        <v>0</v>
      </c>
      <c r="E25" s="19">
        <f t="shared" si="1"/>
        <v>0</v>
      </c>
      <c r="F25" s="20">
        <f t="shared" si="4"/>
        <v>0</v>
      </c>
      <c r="G25" s="18">
        <f t="shared" si="2"/>
        <v>0</v>
      </c>
      <c r="H25" s="18">
        <f t="shared" si="3"/>
        <v>0</v>
      </c>
    </row>
    <row r="26" spans="1:8" s="8" customFormat="1" ht="39" customHeight="1">
      <c r="A26" s="6" t="s">
        <v>43</v>
      </c>
      <c r="B26" s="7" t="s">
        <v>44</v>
      </c>
      <c r="C26" s="18">
        <v>0</v>
      </c>
      <c r="D26" s="18">
        <f t="shared" si="0"/>
        <v>0</v>
      </c>
      <c r="E26" s="19">
        <f t="shared" si="1"/>
        <v>0</v>
      </c>
      <c r="F26" s="20">
        <f t="shared" si="4"/>
        <v>0</v>
      </c>
      <c r="G26" s="18">
        <f t="shared" si="2"/>
        <v>0</v>
      </c>
      <c r="H26" s="18">
        <f t="shared" si="3"/>
        <v>0</v>
      </c>
    </row>
    <row r="27" spans="1:8" s="8" customFormat="1" ht="39" customHeight="1">
      <c r="A27" s="6" t="s">
        <v>45</v>
      </c>
      <c r="B27" s="7" t="s">
        <v>46</v>
      </c>
      <c r="C27" s="18">
        <v>0</v>
      </c>
      <c r="D27" s="18">
        <f t="shared" si="0"/>
        <v>0</v>
      </c>
      <c r="E27" s="19">
        <f t="shared" si="1"/>
        <v>0</v>
      </c>
      <c r="F27" s="20">
        <f t="shared" si="4"/>
        <v>0</v>
      </c>
      <c r="G27" s="18">
        <f t="shared" si="2"/>
        <v>0</v>
      </c>
      <c r="H27" s="18">
        <f t="shared" si="3"/>
        <v>0</v>
      </c>
    </row>
    <row r="28" spans="1:8" s="8" customFormat="1" ht="39" customHeight="1">
      <c r="A28" s="6" t="s">
        <v>47</v>
      </c>
      <c r="B28" s="7" t="s">
        <v>48</v>
      </c>
      <c r="C28" s="18">
        <v>0</v>
      </c>
      <c r="D28" s="18">
        <f t="shared" si="0"/>
        <v>0</v>
      </c>
      <c r="E28" s="19">
        <f t="shared" si="1"/>
        <v>0</v>
      </c>
      <c r="F28" s="20">
        <f t="shared" si="4"/>
        <v>0</v>
      </c>
      <c r="G28" s="18">
        <f t="shared" si="2"/>
        <v>0</v>
      </c>
      <c r="H28" s="18">
        <f t="shared" si="3"/>
        <v>0</v>
      </c>
    </row>
    <row r="29" spans="1:8" s="8" customFormat="1" ht="39" customHeight="1">
      <c r="A29" s="6" t="s">
        <v>49</v>
      </c>
      <c r="B29" s="7" t="s">
        <v>50</v>
      </c>
      <c r="C29" s="18">
        <v>0</v>
      </c>
      <c r="D29" s="18">
        <f t="shared" si="0"/>
        <v>0</v>
      </c>
      <c r="E29" s="19">
        <f t="shared" si="1"/>
        <v>0</v>
      </c>
      <c r="F29" s="20">
        <f t="shared" si="4"/>
        <v>0</v>
      </c>
      <c r="G29" s="18">
        <f t="shared" si="2"/>
        <v>0</v>
      </c>
      <c r="H29" s="18">
        <f t="shared" si="3"/>
        <v>0</v>
      </c>
    </row>
    <row r="30" spans="1:8" s="8" customFormat="1" ht="39" customHeight="1">
      <c r="A30" s="6" t="s">
        <v>51</v>
      </c>
      <c r="B30" s="7" t="s">
        <v>52</v>
      </c>
      <c r="C30" s="18">
        <v>0</v>
      </c>
      <c r="D30" s="18">
        <f t="shared" si="0"/>
        <v>0</v>
      </c>
      <c r="E30" s="19">
        <f t="shared" si="1"/>
        <v>0</v>
      </c>
      <c r="F30" s="20">
        <f t="shared" si="4"/>
        <v>0</v>
      </c>
      <c r="G30" s="18">
        <f t="shared" si="2"/>
        <v>0</v>
      </c>
      <c r="H30" s="18">
        <f t="shared" si="3"/>
        <v>0</v>
      </c>
    </row>
    <row r="31" spans="1:8" s="8" customFormat="1" ht="39" customHeight="1">
      <c r="A31" s="6" t="s">
        <v>53</v>
      </c>
      <c r="B31" s="7" t="s">
        <v>54</v>
      </c>
      <c r="C31" s="18">
        <v>0</v>
      </c>
      <c r="D31" s="18">
        <f t="shared" si="0"/>
        <v>0</v>
      </c>
      <c r="E31" s="19">
        <f t="shared" si="1"/>
        <v>0</v>
      </c>
      <c r="F31" s="20">
        <f t="shared" si="4"/>
        <v>0</v>
      </c>
      <c r="G31" s="18">
        <f t="shared" si="2"/>
        <v>0</v>
      </c>
      <c r="H31" s="18">
        <f t="shared" si="3"/>
        <v>0</v>
      </c>
    </row>
    <row r="32" spans="1:8" s="8" customFormat="1" ht="39" customHeight="1">
      <c r="A32" s="6" t="s">
        <v>55</v>
      </c>
      <c r="B32" s="7" t="s">
        <v>56</v>
      </c>
      <c r="C32" s="18">
        <v>0</v>
      </c>
      <c r="D32" s="18">
        <f t="shared" si="0"/>
        <v>0</v>
      </c>
      <c r="E32" s="19">
        <f t="shared" si="1"/>
        <v>0</v>
      </c>
      <c r="F32" s="20">
        <f t="shared" si="4"/>
        <v>0</v>
      </c>
      <c r="G32" s="18">
        <f t="shared" si="2"/>
        <v>0</v>
      </c>
      <c r="H32" s="18">
        <f t="shared" si="3"/>
        <v>0</v>
      </c>
    </row>
    <row r="33" spans="1:8" s="8" customFormat="1" ht="39" customHeight="1">
      <c r="A33" s="6" t="s">
        <v>57</v>
      </c>
      <c r="B33" s="7" t="s">
        <v>58</v>
      </c>
      <c r="C33" s="18">
        <v>0</v>
      </c>
      <c r="D33" s="18">
        <f t="shared" si="0"/>
        <v>0</v>
      </c>
      <c r="E33" s="19">
        <f t="shared" si="1"/>
        <v>0</v>
      </c>
      <c r="F33" s="20">
        <f t="shared" si="4"/>
        <v>0</v>
      </c>
      <c r="G33" s="18">
        <f t="shared" si="2"/>
        <v>0</v>
      </c>
      <c r="H33" s="18">
        <f t="shared" si="3"/>
        <v>0</v>
      </c>
    </row>
    <row r="34" spans="1:8" s="8" customFormat="1" ht="39" customHeight="1">
      <c r="A34" s="6" t="s">
        <v>59</v>
      </c>
      <c r="B34" s="7" t="s">
        <v>60</v>
      </c>
      <c r="C34" s="18">
        <v>0</v>
      </c>
      <c r="D34" s="18">
        <f t="shared" si="0"/>
        <v>0</v>
      </c>
      <c r="E34" s="19">
        <f t="shared" si="1"/>
        <v>0</v>
      </c>
      <c r="F34" s="20">
        <f t="shared" si="4"/>
        <v>0</v>
      </c>
      <c r="G34" s="18">
        <f t="shared" si="2"/>
        <v>0</v>
      </c>
      <c r="H34" s="18">
        <f t="shared" si="3"/>
        <v>0</v>
      </c>
    </row>
    <row r="35" spans="1:8" s="8" customFormat="1" ht="39" customHeight="1">
      <c r="A35" s="6" t="s">
        <v>61</v>
      </c>
      <c r="B35" s="7" t="s">
        <v>62</v>
      </c>
      <c r="C35" s="18">
        <v>0</v>
      </c>
      <c r="D35" s="18">
        <f t="shared" si="0"/>
        <v>0</v>
      </c>
      <c r="E35" s="19">
        <f t="shared" si="1"/>
        <v>0</v>
      </c>
      <c r="F35" s="20">
        <f t="shared" si="4"/>
        <v>0</v>
      </c>
      <c r="G35" s="18">
        <f t="shared" si="2"/>
        <v>0</v>
      </c>
      <c r="H35" s="18">
        <f t="shared" si="3"/>
        <v>0</v>
      </c>
    </row>
    <row r="36" spans="1:8" s="8" customFormat="1" ht="39" customHeight="1">
      <c r="A36" s="6" t="s">
        <v>63</v>
      </c>
      <c r="B36" s="7" t="s">
        <v>64</v>
      </c>
      <c r="C36" s="18">
        <v>0</v>
      </c>
      <c r="D36" s="18">
        <f t="shared" si="0"/>
        <v>0</v>
      </c>
      <c r="E36" s="19">
        <f t="shared" si="1"/>
        <v>0</v>
      </c>
      <c r="F36" s="20">
        <f t="shared" si="4"/>
        <v>0</v>
      </c>
      <c r="G36" s="18">
        <f t="shared" si="2"/>
        <v>0</v>
      </c>
      <c r="H36" s="18">
        <f t="shared" si="3"/>
        <v>0</v>
      </c>
    </row>
    <row r="37" spans="1:8" s="9" customFormat="1" ht="29.1" customHeight="1">
      <c r="A37" s="28" t="s">
        <v>65</v>
      </c>
      <c r="B37" s="28"/>
      <c r="C37" s="21">
        <f t="shared" ref="C37:H37" si="5">SUM(C7:C36)</f>
        <v>0</v>
      </c>
      <c r="D37" s="22">
        <f t="shared" si="5"/>
        <v>0</v>
      </c>
      <c r="E37" s="23">
        <f t="shared" si="5"/>
        <v>0</v>
      </c>
      <c r="F37" s="24">
        <f t="shared" si="5"/>
        <v>0</v>
      </c>
      <c r="G37" s="22">
        <f t="shared" si="5"/>
        <v>0</v>
      </c>
      <c r="H37" s="25">
        <f t="shared" si="5"/>
        <v>0</v>
      </c>
    </row>
    <row r="38" spans="1:8" s="8" customFormat="1"/>
    <row r="39" spans="1:8" s="8" customFormat="1"/>
    <row r="40" spans="1:8" s="8" customFormat="1"/>
    <row r="41" spans="1:8" s="8" customFormat="1"/>
    <row r="42" spans="1:8" s="8" customFormat="1"/>
    <row r="43" spans="1:8" s="8" customFormat="1"/>
    <row r="44" spans="1:8" s="8" customFormat="1"/>
    <row r="45" spans="1:8" s="8" customFormat="1">
      <c r="E45" s="29"/>
      <c r="F45" s="29"/>
      <c r="G45" s="29"/>
      <c r="H45" s="29"/>
    </row>
    <row r="46" spans="1:8" s="8" customFormat="1" ht="27" customHeight="1">
      <c r="B46" s="30" t="s">
        <v>66</v>
      </c>
      <c r="C46" s="30"/>
      <c r="E46" s="31" t="s">
        <v>67</v>
      </c>
      <c r="F46" s="31"/>
      <c r="G46" s="31"/>
      <c r="H46" s="31"/>
    </row>
    <row r="47" spans="1:8" s="8" customFormat="1">
      <c r="E47" s="10"/>
      <c r="F47" s="11"/>
      <c r="G47" s="12"/>
      <c r="H47" s="12"/>
    </row>
    <row r="48" spans="1:8" s="8" customFormat="1">
      <c r="E48" s="13"/>
      <c r="F48" s="14"/>
    </row>
  </sheetData>
  <mergeCells count="6">
    <mergeCell ref="F2:H2"/>
    <mergeCell ref="B4:G4"/>
    <mergeCell ref="A37:B37"/>
    <mergeCell ref="E45:H45"/>
    <mergeCell ref="B46:C46"/>
    <mergeCell ref="E46:H46"/>
  </mergeCells>
  <pageMargins left="0.70866141732283472" right="0.23622047244094491" top="0.9055118110236221" bottom="0.9055118110236221" header="0.43307086614173229" footer="0.51181102362204722"/>
  <pageSetup paperSize="9" scale="65" orientation="portrait" verticalDpi="0" r:id="rId1"/>
  <headerFooter alignWithMargins="0">
    <oddFooter>Strona &amp;P</oddFooter>
  </headerFooter>
  <rowBreaks count="1" manualBreakCount="1">
    <brk id="3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Form.ofert.w rozbiciu na obiekt</vt:lpstr>
      <vt:lpstr>'Form.ofert.w rozbiciu na obiekt'!Obszar_wydruku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Waszkielewicz</dc:creator>
  <cp:lastModifiedBy>Tomasz Gnieliński</cp:lastModifiedBy>
  <cp:revision>47</cp:revision>
  <cp:lastPrinted>2025-09-23T07:27:29Z</cp:lastPrinted>
  <dcterms:created xsi:type="dcterms:W3CDTF">2021-02-07T11:22:36Z</dcterms:created>
  <dcterms:modified xsi:type="dcterms:W3CDTF">2025-09-26T07:59:15Z</dcterms:modified>
</cp:coreProperties>
</file>